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142" r:id="rId1"/>
    <sheet name="1" sheetId="143" r:id="rId2"/>
    <sheet name="2" sheetId="146" r:id="rId3"/>
    <sheet name="3" sheetId="199" r:id="rId4"/>
    <sheet name="4" sheetId="200" r:id="rId5"/>
    <sheet name="5" sheetId="201" r:id="rId6"/>
    <sheet name="6" sheetId="202" r:id="rId7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F4" i="146" l="1"/>
  <c r="E4" i="146"/>
  <c r="D4" i="146"/>
  <c r="C4" i="146"/>
  <c r="B4" i="146"/>
</calcChain>
</file>

<file path=xl/sharedStrings.xml><?xml version="1.0" encoding="utf-8"?>
<sst xmlns="http://schemas.openxmlformats.org/spreadsheetml/2006/main" count="148" uniqueCount="46">
  <si>
    <t>Altres</t>
  </si>
  <si>
    <t xml:space="preserve"> </t>
  </si>
  <si>
    <t>Total</t>
  </si>
  <si>
    <t>Nombre de declarants</t>
  </si>
  <si>
    <t>Quota Repercutida</t>
  </si>
  <si>
    <t>Quota Suportada</t>
  </si>
  <si>
    <t>Base Imposable</t>
  </si>
  <si>
    <t>Quota IVA Repercutida</t>
  </si>
  <si>
    <t>Tipus Repercutit</t>
  </si>
  <si>
    <t>Model Ordinari</t>
  </si>
  <si>
    <t>Model Simplificat</t>
  </si>
  <si>
    <t>3 - 9</t>
  </si>
  <si>
    <t>9 - 15</t>
  </si>
  <si>
    <t>15 - 30</t>
  </si>
  <si>
    <t>30 - 60</t>
  </si>
  <si>
    <t>60 - 150</t>
  </si>
  <si>
    <t>150 - 300</t>
  </si>
  <si>
    <t>300 - 600</t>
  </si>
  <si>
    <t>Sense Quota</t>
  </si>
  <si>
    <t>Quota negativa</t>
  </si>
  <si>
    <t>600 - 1.500</t>
  </si>
  <si>
    <t>1.500 - 3.000</t>
  </si>
  <si>
    <t>3.000 - 6.000</t>
  </si>
  <si>
    <t>6.000 - 15.000</t>
  </si>
  <si>
    <t>15.000 - 30.000</t>
  </si>
  <si>
    <t>30.000 - 60.000</t>
  </si>
  <si>
    <t>Menys de 3</t>
  </si>
  <si>
    <t>Professionals</t>
  </si>
  <si>
    <t>Més de 1.500</t>
  </si>
  <si>
    <t>s.e.</t>
  </si>
  <si>
    <t>Més de 60.000</t>
  </si>
  <si>
    <t>Font: Agència Estatal d'Administració Tributària.</t>
  </si>
  <si>
    <t>Nota: Trams de Base Imposable i imports en milers d'euros. s.e.: secret estadístic. S'oculten les cel·les corresponents a les dades necessàries per a garantir la confidencialitat de la informació.</t>
  </si>
  <si>
    <t>Arrendadors</t>
  </si>
  <si>
    <t>Agricultors</t>
  </si>
  <si>
    <t>IMPOST SOBRE EL VALOR AFEGIT</t>
  </si>
  <si>
    <t>1. Impost sobre el Valor Afegit. 2021</t>
  </si>
  <si>
    <t xml:space="preserve">Titulars d'empreses </t>
  </si>
  <si>
    <t>Font: Agència Estatal d'Administració Tributària</t>
  </si>
  <si>
    <t>Nota: Imports expressats en milers d'euros</t>
  </si>
  <si>
    <t>Nota: Trams de base imposable i imports en milers d'euros</t>
  </si>
  <si>
    <t>3. Nombre de declarants del Model Ordinari de Titulars d'Empreses per trams de la base imposable. 2021</t>
  </si>
  <si>
    <t>4. Nombre de declarants del Model Ordinari de Professionals per trams de la base imposable. 2021</t>
  </si>
  <si>
    <t>6. Nombre de declarants del Model Ordinari d'Agricultors per trams de la base imposable. 2021</t>
  </si>
  <si>
    <t>5. Nombre de declarants del Model Ordinari d'Arrendadors per trams de la base imposable. 2021</t>
  </si>
  <si>
    <t>2. Nombre de declarants del Model Ordinari per trams de la base imposable.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</si>
</sst>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2" borderId="0" xfId="0" applyFont="1" applyFill="1"/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left" indent="1"/>
    </xf>
    <xf numFmtId="0" fontId="7" fillId="0" borderId="0" xfId="0" applyFont="1" applyAlignment="1">
      <alignment horizontal="right"/>
    </xf>
    <xf numFmtId="3" fontId="4" fillId="3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6" fillId="2" borderId="0" xfId="0" applyFont="1" applyFill="1" applyAlignment="1">
      <alignment horizontal="right" wrapText="1"/>
    </xf>
    <xf numFmtId="3" fontId="0" fillId="0" borderId="0" xfId="0" applyNumberFormat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3" t="s">
        <v>35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6">
    <pageSetUpPr fitToPage="1"/>
  </sheetPr>
  <dimension ref="A1:H12"/>
  <sheetViews>
    <sheetView zoomScaleNormal="100" workbookViewId="0"/>
  </sheetViews>
  <sheetFormatPr baseColWidth="10" defaultRowHeight="15" customHeight="1" x14ac:dyDescent="0.2"/>
  <cols>
    <col min="1" max="1" width="23.28515625" customWidth="1"/>
    <col min="2" max="4" width="12.85546875" style="1" customWidth="1"/>
    <col min="5" max="8" width="12.85546875" customWidth="1"/>
  </cols>
  <sheetData>
    <row r="1" spans="1:8" ht="15.75" customHeight="1" x14ac:dyDescent="0.25">
      <c r="A1" s="3" t="s">
        <v>36</v>
      </c>
      <c r="B1" s="4"/>
      <c r="C1" s="4"/>
      <c r="D1" s="4"/>
      <c r="E1" s="2"/>
      <c r="F1" s="2"/>
      <c r="G1" s="2"/>
      <c r="H1" s="2"/>
    </row>
    <row r="2" spans="1:8" ht="15" customHeight="1" x14ac:dyDescent="0.2">
      <c r="A2" s="2"/>
      <c r="B2" s="4"/>
      <c r="C2" s="4"/>
      <c r="D2" s="4"/>
      <c r="E2" s="2"/>
      <c r="F2" s="2"/>
      <c r="G2" s="2"/>
      <c r="H2" s="2"/>
    </row>
    <row r="3" spans="1:8" ht="30" customHeight="1" x14ac:dyDescent="0.2">
      <c r="A3" s="24"/>
      <c r="B3" s="27" t="s">
        <v>9</v>
      </c>
      <c r="C3" s="27"/>
      <c r="D3" s="27"/>
      <c r="E3" s="27"/>
      <c r="F3" s="27"/>
      <c r="G3" s="28"/>
      <c r="H3" s="22" t="s">
        <v>10</v>
      </c>
    </row>
    <row r="4" spans="1:8" ht="30" customHeight="1" x14ac:dyDescent="0.2">
      <c r="A4" s="24"/>
      <c r="B4" s="25" t="s">
        <v>3</v>
      </c>
      <c r="C4" s="25" t="s">
        <v>4</v>
      </c>
      <c r="D4" s="25" t="s">
        <v>5</v>
      </c>
      <c r="E4" s="25" t="s">
        <v>6</v>
      </c>
      <c r="F4" s="25" t="s">
        <v>7</v>
      </c>
      <c r="G4" s="26" t="s">
        <v>8</v>
      </c>
      <c r="H4" s="22" t="s">
        <v>3</v>
      </c>
    </row>
    <row r="5" spans="1:8" ht="15" customHeight="1" x14ac:dyDescent="0.2">
      <c r="A5" s="18" t="s">
        <v>2</v>
      </c>
      <c r="B5" s="19">
        <v>80799</v>
      </c>
      <c r="C5" s="19">
        <v>3842235.4558599996</v>
      </c>
      <c r="D5" s="19">
        <v>3035927.9792700005</v>
      </c>
      <c r="E5" s="19">
        <v>20800847.355700001</v>
      </c>
      <c r="F5" s="19">
        <v>3839221.5251099998</v>
      </c>
      <c r="G5" s="20">
        <v>18.085861541158955</v>
      </c>
      <c r="H5" s="19">
        <v>3790</v>
      </c>
    </row>
    <row r="6" spans="1:8" ht="15" customHeight="1" x14ac:dyDescent="0.2">
      <c r="A6" s="13" t="s">
        <v>37</v>
      </c>
      <c r="B6" s="6">
        <v>53811</v>
      </c>
      <c r="C6" s="6">
        <v>3658610.3174899998</v>
      </c>
      <c r="D6" s="6">
        <v>2986204.1075200001</v>
      </c>
      <c r="E6" s="6">
        <v>19863686.535829999</v>
      </c>
      <c r="F6" s="6">
        <v>3655600.2302099997</v>
      </c>
      <c r="G6" s="17">
        <v>18.018807558760212</v>
      </c>
      <c r="H6" s="6">
        <v>3778</v>
      </c>
    </row>
    <row r="7" spans="1:8" ht="15" customHeight="1" x14ac:dyDescent="0.2">
      <c r="A7" s="8" t="s">
        <v>27</v>
      </c>
      <c r="B7" s="7">
        <v>18809</v>
      </c>
      <c r="C7" s="7">
        <v>143838.36757999999</v>
      </c>
      <c r="D7" s="7">
        <v>30586.019039999999</v>
      </c>
      <c r="E7" s="7">
        <v>691532.41720999999</v>
      </c>
      <c r="F7" s="7">
        <v>143836.10623999999</v>
      </c>
      <c r="G7" s="16">
        <v>20.762093583732959</v>
      </c>
      <c r="H7" s="7">
        <v>0</v>
      </c>
    </row>
    <row r="8" spans="1:8" ht="15" customHeight="1" x14ac:dyDescent="0.2">
      <c r="A8" s="13" t="s">
        <v>33</v>
      </c>
      <c r="B8" s="6">
        <v>6364</v>
      </c>
      <c r="C8" s="6">
        <v>24579.957570000002</v>
      </c>
      <c r="D8" s="6">
        <v>2145.5144</v>
      </c>
      <c r="E8" s="6">
        <v>117118.87678999999</v>
      </c>
      <c r="F8" s="6">
        <v>24579.950569999997</v>
      </c>
      <c r="G8" s="17">
        <v>20.983780377442347</v>
      </c>
      <c r="H8" s="6">
        <v>0</v>
      </c>
    </row>
    <row r="9" spans="1:8" ht="15" customHeight="1" x14ac:dyDescent="0.2">
      <c r="A9" s="8" t="s">
        <v>34</v>
      </c>
      <c r="B9" s="7">
        <v>1682</v>
      </c>
      <c r="C9" s="7">
        <v>11692.398470000002</v>
      </c>
      <c r="D9" s="7">
        <v>9783.1487099999995</v>
      </c>
      <c r="E9" s="7">
        <v>106812.73929</v>
      </c>
      <c r="F9" s="7">
        <v>11690.832119999999</v>
      </c>
      <c r="G9" s="16">
        <v>10.724421770716996</v>
      </c>
      <c r="H9" s="7">
        <v>12</v>
      </c>
    </row>
    <row r="10" spans="1:8" ht="15" customHeight="1" x14ac:dyDescent="0.2">
      <c r="A10" s="13" t="s">
        <v>0</v>
      </c>
      <c r="B10" s="6">
        <v>133</v>
      </c>
      <c r="C10" s="6">
        <v>3514.4147499999999</v>
      </c>
      <c r="D10" s="6">
        <v>7209.1895999999988</v>
      </c>
      <c r="E10" s="6">
        <v>21696.78658</v>
      </c>
      <c r="F10" s="6">
        <v>3514.4059699999998</v>
      </c>
      <c r="G10" s="17">
        <v>17.770220549825424</v>
      </c>
      <c r="H10" s="6">
        <v>0</v>
      </c>
    </row>
    <row r="11" spans="1:8" ht="15" customHeight="1" x14ac:dyDescent="0.2">
      <c r="A11" s="10" t="s">
        <v>39</v>
      </c>
      <c r="B11" s="11"/>
      <c r="C11" s="11"/>
      <c r="D11" s="11"/>
      <c r="E11" s="11"/>
      <c r="F11" s="11"/>
      <c r="G11" s="11"/>
      <c r="H11" s="11"/>
    </row>
    <row r="12" spans="1:8" ht="15" customHeight="1" x14ac:dyDescent="0.2">
      <c r="A12" s="10" t="s">
        <v>38</v>
      </c>
    </row>
  </sheetData>
  <mergeCells count="1">
    <mergeCell ref="B3:G3"/>
  </mergeCells>
  <phoneticPr fontId="0" type="noConversion"/>
  <pageMargins left="0.39370078740157477" right="0.39370078740157477" top="0.59055118110236215" bottom="0.59055118110236215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>
    <pageSetUpPr fitToPage="1"/>
  </sheetPr>
  <dimension ref="A1:G23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45</v>
      </c>
      <c r="B1" s="4"/>
      <c r="C1" s="4"/>
      <c r="D1" s="4"/>
      <c r="E1" s="4"/>
      <c r="F1" s="4"/>
    </row>
    <row r="2" spans="1:7" ht="15" customHeight="1" x14ac:dyDescent="0.2">
      <c r="A2" s="2"/>
      <c r="B2" s="21"/>
      <c r="C2" s="21"/>
      <c r="D2" s="21"/>
      <c r="E2" s="21"/>
      <c r="F2" s="21"/>
      <c r="G2" s="21"/>
    </row>
    <row r="3" spans="1:7" ht="30" customHeight="1" x14ac:dyDescent="0.2">
      <c r="A3" s="5"/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</row>
    <row r="4" spans="1:7" ht="15" customHeight="1" x14ac:dyDescent="0.2">
      <c r="A4" s="18" t="s">
        <v>2</v>
      </c>
      <c r="B4" s="21">
        <f t="shared" ref="B4:F4" si="0">SUM(B5:B21)</f>
        <v>80799</v>
      </c>
      <c r="C4" s="21">
        <f t="shared" si="0"/>
        <v>3842235.4558599996</v>
      </c>
      <c r="D4" s="21">
        <f t="shared" si="0"/>
        <v>3035927.97927</v>
      </c>
      <c r="E4" s="21">
        <f t="shared" si="0"/>
        <v>20800847.355700001</v>
      </c>
      <c r="F4" s="21">
        <f t="shared" si="0"/>
        <v>3839221.5251100003</v>
      </c>
      <c r="G4" s="20">
        <v>18.085861541158955</v>
      </c>
    </row>
    <row r="5" spans="1:7" ht="15" customHeight="1" x14ac:dyDescent="0.2">
      <c r="A5" s="13" t="s">
        <v>18</v>
      </c>
      <c r="B5" s="15">
        <v>10179</v>
      </c>
      <c r="C5" s="6">
        <v>0</v>
      </c>
      <c r="D5" s="6">
        <v>21203.100109999999</v>
      </c>
      <c r="E5" s="6">
        <v>0</v>
      </c>
      <c r="F5" s="6">
        <v>0</v>
      </c>
      <c r="G5" s="17">
        <v>0</v>
      </c>
    </row>
    <row r="6" spans="1:7" ht="15" customHeight="1" x14ac:dyDescent="0.2">
      <c r="A6" s="8" t="s">
        <v>19</v>
      </c>
      <c r="B6" s="9">
        <v>62</v>
      </c>
      <c r="C6" s="7">
        <v>-626.13382000000001</v>
      </c>
      <c r="D6" s="7">
        <v>7728.1515900000004</v>
      </c>
      <c r="E6" s="7">
        <v>-4131.3714499999996</v>
      </c>
      <c r="F6" s="7">
        <v>-626.13382000000001</v>
      </c>
      <c r="G6" s="16">
        <v>16.358735620881173</v>
      </c>
    </row>
    <row r="7" spans="1:7" ht="15" customHeight="1" x14ac:dyDescent="0.2">
      <c r="A7" s="13" t="s">
        <v>26</v>
      </c>
      <c r="B7" s="15">
        <v>9527</v>
      </c>
      <c r="C7" s="6">
        <v>2784.1268</v>
      </c>
      <c r="D7" s="6">
        <v>5736.1244399999996</v>
      </c>
      <c r="E7" s="6">
        <v>13542.466270000001</v>
      </c>
      <c r="F7" s="6">
        <v>2783.43282</v>
      </c>
      <c r="G7" s="17">
        <v>19.731893512349359</v>
      </c>
    </row>
    <row r="8" spans="1:7" ht="15" customHeight="1" x14ac:dyDescent="0.2">
      <c r="A8" s="8" t="s">
        <v>11</v>
      </c>
      <c r="B8" s="9">
        <v>13065</v>
      </c>
      <c r="C8" s="7">
        <v>15445.190769999999</v>
      </c>
      <c r="D8" s="7">
        <v>7960.3183399999998</v>
      </c>
      <c r="E8" s="7">
        <v>75113.86219</v>
      </c>
      <c r="F8" s="7">
        <v>15443.29458</v>
      </c>
      <c r="G8" s="16">
        <v>20.505702920915233</v>
      </c>
    </row>
    <row r="9" spans="1:7" ht="15" customHeight="1" x14ac:dyDescent="0.2">
      <c r="A9" s="13" t="s">
        <v>12</v>
      </c>
      <c r="B9" s="15">
        <v>7220</v>
      </c>
      <c r="C9" s="6">
        <v>17426.908879999999</v>
      </c>
      <c r="D9" s="6">
        <v>9732.0175500000005</v>
      </c>
      <c r="E9" s="6">
        <v>85381.800719999999</v>
      </c>
      <c r="F9" s="6">
        <v>17424.60744</v>
      </c>
      <c r="G9" s="17">
        <v>20.320560048008058</v>
      </c>
    </row>
    <row r="10" spans="1:7" ht="15" customHeight="1" x14ac:dyDescent="0.2">
      <c r="A10" s="8" t="s">
        <v>13</v>
      </c>
      <c r="B10" s="9">
        <v>10225</v>
      </c>
      <c r="C10" s="7">
        <v>44373.092779999999</v>
      </c>
      <c r="D10" s="7">
        <v>21752.741890000001</v>
      </c>
      <c r="E10" s="7">
        <v>221121.58939000001</v>
      </c>
      <c r="F10" s="7">
        <v>44364.099860000002</v>
      </c>
      <c r="G10" s="16">
        <v>19.994851273110438</v>
      </c>
    </row>
    <row r="11" spans="1:7" ht="15" customHeight="1" x14ac:dyDescent="0.2">
      <c r="A11" s="13" t="s">
        <v>14</v>
      </c>
      <c r="B11" s="15">
        <v>9536</v>
      </c>
      <c r="C11" s="6">
        <v>80539.771009999997</v>
      </c>
      <c r="D11" s="6">
        <v>37811.972049999997</v>
      </c>
      <c r="E11" s="6">
        <v>410660.58736</v>
      </c>
      <c r="F11" s="6">
        <v>80511.213399999993</v>
      </c>
      <c r="G11" s="17">
        <v>19.850658972182377</v>
      </c>
    </row>
    <row r="12" spans="1:7" ht="15" customHeight="1" x14ac:dyDescent="0.2">
      <c r="A12" s="8" t="s">
        <v>15</v>
      </c>
      <c r="B12" s="9">
        <v>9503</v>
      </c>
      <c r="C12" s="7">
        <v>169672.40160000001</v>
      </c>
      <c r="D12" s="7">
        <v>91891.842180000007</v>
      </c>
      <c r="E12" s="7">
        <v>895632.52462000004</v>
      </c>
      <c r="F12" s="7">
        <v>169587.01852000001</v>
      </c>
      <c r="G12" s="16">
        <v>19.090800679097143</v>
      </c>
    </row>
    <row r="13" spans="1:7" ht="15" customHeight="1" x14ac:dyDescent="0.2">
      <c r="A13" s="13" t="s">
        <v>16</v>
      </c>
      <c r="B13" s="15">
        <v>4496</v>
      </c>
      <c r="C13" s="6">
        <v>174941.62818</v>
      </c>
      <c r="D13" s="6">
        <v>111694.71271000001</v>
      </c>
      <c r="E13" s="6">
        <v>954860.91078000003</v>
      </c>
      <c r="F13" s="6">
        <v>174802.71483000001</v>
      </c>
      <c r="G13" s="17">
        <v>18.570579639363949</v>
      </c>
    </row>
    <row r="14" spans="1:7" ht="15" customHeight="1" x14ac:dyDescent="0.2">
      <c r="A14" s="8" t="s">
        <v>17</v>
      </c>
      <c r="B14" s="9">
        <v>3043</v>
      </c>
      <c r="C14" s="7">
        <v>231596.26058</v>
      </c>
      <c r="D14" s="7">
        <v>153367.44443</v>
      </c>
      <c r="E14" s="7">
        <v>1275144.72872</v>
      </c>
      <c r="F14" s="7">
        <v>231447.20384</v>
      </c>
      <c r="G14" s="16">
        <v>18.307884757534719</v>
      </c>
    </row>
    <row r="15" spans="1:7" ht="15" customHeight="1" x14ac:dyDescent="0.2">
      <c r="A15" s="13" t="s">
        <v>20</v>
      </c>
      <c r="B15" s="15">
        <v>2277</v>
      </c>
      <c r="C15" s="6">
        <v>380814.25227</v>
      </c>
      <c r="D15" s="6">
        <v>271697.40396000003</v>
      </c>
      <c r="E15" s="6">
        <v>2109627.1552200001</v>
      </c>
      <c r="F15" s="6">
        <v>380260.52899000002</v>
      </c>
      <c r="G15" s="17">
        <v>17.949960352137911</v>
      </c>
    </row>
    <row r="16" spans="1:7" ht="15" customHeight="1" x14ac:dyDescent="0.2">
      <c r="A16" s="8" t="s">
        <v>21</v>
      </c>
      <c r="B16" s="9">
        <v>831</v>
      </c>
      <c r="C16" s="7">
        <v>314762.94332999998</v>
      </c>
      <c r="D16" s="7">
        <v>237122.39254</v>
      </c>
      <c r="E16" s="7">
        <v>1754360.0658</v>
      </c>
      <c r="F16" s="7">
        <v>314260.51701000001</v>
      </c>
      <c r="G16" s="16">
        <v>17.898462846517017</v>
      </c>
    </row>
    <row r="17" spans="1:7" ht="15" customHeight="1" x14ac:dyDescent="0.2">
      <c r="A17" s="13" t="s">
        <v>22</v>
      </c>
      <c r="B17" s="15">
        <v>414</v>
      </c>
      <c r="C17" s="6">
        <v>314727.61901000002</v>
      </c>
      <c r="D17" s="6">
        <v>257646.27175000001</v>
      </c>
      <c r="E17" s="6">
        <v>1734785.88445</v>
      </c>
      <c r="F17" s="6">
        <v>314206.15677</v>
      </c>
      <c r="G17" s="17">
        <v>17.93829922712748</v>
      </c>
    </row>
    <row r="18" spans="1:7" ht="15" customHeight="1" x14ac:dyDescent="0.2">
      <c r="A18" s="8" t="s">
        <v>23</v>
      </c>
      <c r="B18" s="9">
        <v>251</v>
      </c>
      <c r="C18" s="7">
        <v>416993.12138000003</v>
      </c>
      <c r="D18" s="7">
        <v>362456.55027000001</v>
      </c>
      <c r="E18" s="7">
        <v>2268661.3511700002</v>
      </c>
      <c r="F18" s="7">
        <v>416189.43362000003</v>
      </c>
      <c r="G18" s="16">
        <v>18.576166236453197</v>
      </c>
    </row>
    <row r="19" spans="1:7" ht="15" customHeight="1" x14ac:dyDescent="0.2">
      <c r="A19" s="13" t="s">
        <v>24</v>
      </c>
      <c r="B19" s="15">
        <v>99</v>
      </c>
      <c r="C19" s="6">
        <v>384265.05141999997</v>
      </c>
      <c r="D19" s="6">
        <v>340909.16405999998</v>
      </c>
      <c r="E19" s="6">
        <v>2058013.9587099999</v>
      </c>
      <c r="F19" s="6">
        <v>384188.61144000001</v>
      </c>
      <c r="G19" s="17">
        <v>17.700382897054098</v>
      </c>
    </row>
    <row r="20" spans="1:7" ht="15" customHeight="1" x14ac:dyDescent="0.2">
      <c r="A20" s="8" t="s">
        <v>25</v>
      </c>
      <c r="B20" s="9">
        <v>39</v>
      </c>
      <c r="C20" s="7">
        <v>280654.59844999999</v>
      </c>
      <c r="D20" s="7">
        <v>244611.74275999999</v>
      </c>
      <c r="E20" s="7">
        <v>1626722.9894900001</v>
      </c>
      <c r="F20" s="7">
        <v>280638.97982000001</v>
      </c>
      <c r="G20" s="16">
        <v>17.473833486442757</v>
      </c>
    </row>
    <row r="21" spans="1:7" ht="15" customHeight="1" x14ac:dyDescent="0.2">
      <c r="A21" s="13" t="s">
        <v>30</v>
      </c>
      <c r="B21" s="6">
        <v>32</v>
      </c>
      <c r="C21" s="6">
        <v>1013864.62322</v>
      </c>
      <c r="D21" s="6">
        <v>852606.02864000003</v>
      </c>
      <c r="E21" s="6">
        <v>5321348.8522600001</v>
      </c>
      <c r="F21" s="6">
        <v>1013739.8459899999</v>
      </c>
      <c r="G21" s="17">
        <v>17.72881218347014</v>
      </c>
    </row>
    <row r="22" spans="1:7" ht="15" customHeight="1" x14ac:dyDescent="0.2">
      <c r="A22" s="10" t="s">
        <v>40</v>
      </c>
    </row>
    <row r="23" spans="1:7" ht="15" customHeight="1" x14ac:dyDescent="0.2">
      <c r="A23" s="10" t="s">
        <v>38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0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41</v>
      </c>
      <c r="B1" s="4"/>
      <c r="C1" s="4"/>
      <c r="D1" s="4"/>
      <c r="E1" s="4"/>
      <c r="F1" s="4"/>
    </row>
    <row r="2" spans="1:7" ht="1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2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" customHeight="1" x14ac:dyDescent="0.2">
      <c r="A4" s="18" t="s">
        <v>2</v>
      </c>
      <c r="B4" s="21">
        <v>53811</v>
      </c>
      <c r="C4" s="21">
        <v>3658610.3174899998</v>
      </c>
      <c r="D4" s="21">
        <v>2986204.1075200001</v>
      </c>
      <c r="E4" s="21">
        <v>19863686.535829999</v>
      </c>
      <c r="F4" s="21">
        <v>3655600.2302099997</v>
      </c>
      <c r="G4" s="20">
        <v>18.018807558760212</v>
      </c>
    </row>
    <row r="5" spans="1:7" ht="15" customHeight="1" x14ac:dyDescent="0.2">
      <c r="A5" s="13" t="s">
        <v>18</v>
      </c>
      <c r="B5" s="15">
        <v>7466</v>
      </c>
      <c r="C5" s="6">
        <v>0</v>
      </c>
      <c r="D5" s="6">
        <v>20638.567009999999</v>
      </c>
      <c r="E5" s="6">
        <v>0</v>
      </c>
      <c r="F5" s="6">
        <v>0</v>
      </c>
      <c r="G5" s="17">
        <v>0</v>
      </c>
    </row>
    <row r="6" spans="1:7" ht="15" customHeight="1" x14ac:dyDescent="0.2">
      <c r="A6" s="8" t="s">
        <v>19</v>
      </c>
      <c r="B6" s="9">
        <v>48</v>
      </c>
      <c r="C6" s="7">
        <v>-220.24907999999999</v>
      </c>
      <c r="D6" s="7">
        <v>956.78810999999996</v>
      </c>
      <c r="E6" s="7">
        <v>-1501.0785800000001</v>
      </c>
      <c r="F6" s="7">
        <v>-220.24907999999999</v>
      </c>
      <c r="G6" s="16">
        <v>18.775724554683784</v>
      </c>
    </row>
    <row r="7" spans="1:7" ht="15" customHeight="1" x14ac:dyDescent="0.2">
      <c r="A7" s="13" t="s">
        <v>26</v>
      </c>
      <c r="B7" s="15">
        <v>5513</v>
      </c>
      <c r="C7" s="6">
        <v>1579.88939</v>
      </c>
      <c r="D7" s="6">
        <v>5011.2602299999999</v>
      </c>
      <c r="E7" s="6">
        <v>7716.2790299999997</v>
      </c>
      <c r="F7" s="6">
        <v>1579.48056</v>
      </c>
      <c r="G7" s="17">
        <v>19.437917691153679</v>
      </c>
    </row>
    <row r="8" spans="1:7" ht="15" customHeight="1" x14ac:dyDescent="0.2">
      <c r="A8" s="8" t="s">
        <v>11</v>
      </c>
      <c r="B8" s="9">
        <v>7334</v>
      </c>
      <c r="C8" s="7">
        <v>8576.4674099999993</v>
      </c>
      <c r="D8" s="7">
        <v>6336.3986999999997</v>
      </c>
      <c r="E8" s="7">
        <v>41967.014340000002</v>
      </c>
      <c r="F8" s="7">
        <v>8574.6993399999992</v>
      </c>
      <c r="G8" s="16">
        <v>20.440369052851171</v>
      </c>
    </row>
    <row r="9" spans="1:7" ht="15" customHeight="1" x14ac:dyDescent="0.2">
      <c r="A9" s="13" t="s">
        <v>12</v>
      </c>
      <c r="B9" s="15">
        <v>3906</v>
      </c>
      <c r="C9" s="6">
        <v>9292.5737800000006</v>
      </c>
      <c r="D9" s="6">
        <v>8077.96623</v>
      </c>
      <c r="E9" s="6">
        <v>46082.423179999998</v>
      </c>
      <c r="F9" s="6">
        <v>9290.5532899999998</v>
      </c>
      <c r="G9" s="17">
        <v>20.056362780648545</v>
      </c>
    </row>
    <row r="10" spans="1:7" ht="15" customHeight="1" x14ac:dyDescent="0.2">
      <c r="A10" s="8" t="s">
        <v>13</v>
      </c>
      <c r="B10" s="9">
        <v>5767</v>
      </c>
      <c r="C10" s="7">
        <v>24515.126039999999</v>
      </c>
      <c r="D10" s="7">
        <v>17963.73475</v>
      </c>
      <c r="E10" s="7">
        <v>124969.42690000001</v>
      </c>
      <c r="F10" s="7">
        <v>24506.624500000002</v>
      </c>
      <c r="G10" s="16">
        <v>19.598293900233614</v>
      </c>
    </row>
    <row r="11" spans="1:7" ht="15" customHeight="1" x14ac:dyDescent="0.2">
      <c r="A11" s="13" t="s">
        <v>14</v>
      </c>
      <c r="B11" s="15">
        <v>5844</v>
      </c>
      <c r="C11" s="6">
        <v>48034.145429999997</v>
      </c>
      <c r="D11" s="6">
        <v>32049.837619999998</v>
      </c>
      <c r="E11" s="6">
        <v>253406.57070000001</v>
      </c>
      <c r="F11" s="6">
        <v>48006.500520000001</v>
      </c>
      <c r="G11" s="17">
        <v>19.494773127466463</v>
      </c>
    </row>
    <row r="12" spans="1:7" ht="15" customHeight="1" x14ac:dyDescent="0.2">
      <c r="A12" s="8" t="s">
        <v>15</v>
      </c>
      <c r="B12" s="9">
        <v>7266</v>
      </c>
      <c r="C12" s="7">
        <v>129093.86366</v>
      </c>
      <c r="D12" s="7">
        <v>83947.135859999995</v>
      </c>
      <c r="E12" s="7">
        <v>697805.09800999996</v>
      </c>
      <c r="F12" s="7">
        <v>129009.59879</v>
      </c>
      <c r="G12" s="16">
        <v>18.757789918272973</v>
      </c>
    </row>
    <row r="13" spans="1:7" ht="15" customHeight="1" x14ac:dyDescent="0.2">
      <c r="A13" s="13" t="s">
        <v>16</v>
      </c>
      <c r="B13" s="15">
        <v>4056</v>
      </c>
      <c r="C13" s="6">
        <v>157482.83499</v>
      </c>
      <c r="D13" s="6">
        <v>107019.24922</v>
      </c>
      <c r="E13" s="6">
        <v>865202.60716000001</v>
      </c>
      <c r="F13" s="6">
        <v>157344.31242</v>
      </c>
      <c r="G13" s="17">
        <v>18.487385880938827</v>
      </c>
    </row>
    <row r="14" spans="1:7" ht="15" customHeight="1" x14ac:dyDescent="0.2">
      <c r="A14" s="8" t="s">
        <v>17</v>
      </c>
      <c r="B14" s="9">
        <v>2864</v>
      </c>
      <c r="C14" s="7">
        <v>216913.72404</v>
      </c>
      <c r="D14" s="7">
        <v>150047.73822999999</v>
      </c>
      <c r="E14" s="7">
        <v>1199981.2487300001</v>
      </c>
      <c r="F14" s="7">
        <v>216764.6673</v>
      </c>
      <c r="G14" s="16">
        <v>18.244710488146964</v>
      </c>
    </row>
    <row r="15" spans="1:7" ht="15" customHeight="1" x14ac:dyDescent="0.2">
      <c r="A15" s="13" t="s">
        <v>20</v>
      </c>
      <c r="B15" s="15">
        <v>2114</v>
      </c>
      <c r="C15" s="6">
        <v>352647.53339</v>
      </c>
      <c r="D15" s="6">
        <v>265494.94594000001</v>
      </c>
      <c r="E15" s="6">
        <v>1960045.4988500001</v>
      </c>
      <c r="F15" s="6">
        <v>352093.96432000003</v>
      </c>
      <c r="G15" s="17">
        <v>17.890875009142533</v>
      </c>
    </row>
    <row r="16" spans="1:7" ht="15" customHeight="1" x14ac:dyDescent="0.2">
      <c r="A16" s="8" t="s">
        <v>28</v>
      </c>
      <c r="B16" s="9">
        <v>1633</v>
      </c>
      <c r="C16" s="7">
        <v>2710694.4084399999</v>
      </c>
      <c r="D16" s="7">
        <v>2288660.4856199999</v>
      </c>
      <c r="E16" s="7">
        <v>14668011.44751</v>
      </c>
      <c r="F16" s="7">
        <v>2708650.0782499998</v>
      </c>
      <c r="G16" s="16">
        <v>17.879880954447735</v>
      </c>
    </row>
    <row r="17" spans="1:6" ht="15" customHeight="1" x14ac:dyDescent="0.2">
      <c r="A17" s="10" t="s">
        <v>40</v>
      </c>
      <c r="B17" s="14"/>
      <c r="C17" s="14"/>
      <c r="D17" s="14"/>
      <c r="E17" s="14"/>
      <c r="F17" s="14"/>
    </row>
    <row r="18" spans="1:6" ht="15" customHeight="1" x14ac:dyDescent="0.2">
      <c r="A18" s="10" t="s">
        <v>38</v>
      </c>
      <c r="B18" s="14"/>
      <c r="C18" s="14"/>
      <c r="D18" s="14"/>
      <c r="E18" s="14"/>
      <c r="F18" s="14"/>
    </row>
  </sheetData>
  <phoneticPr fontId="0" type="noConversion"/>
  <pageMargins left="0.39370078740157477" right="0.39370078740157477" top="0.59055118110236215" bottom="0.59055118110236215" header="0" footer="0"/>
  <pageSetup paperSize="9" scale="9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  <col min="8" max="8" width="11.42578125" customWidth="1"/>
  </cols>
  <sheetData>
    <row r="1" spans="1:7" ht="15.75" customHeight="1" x14ac:dyDescent="0.25">
      <c r="A1" s="3" t="s">
        <v>42</v>
      </c>
      <c r="B1" s="4"/>
      <c r="C1" s="4"/>
      <c r="D1" s="4"/>
      <c r="E1" s="4"/>
      <c r="F1" s="4"/>
    </row>
    <row r="2" spans="1:7" ht="1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2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" customHeight="1" x14ac:dyDescent="0.2">
      <c r="A4" s="18" t="s">
        <v>2</v>
      </c>
      <c r="B4" s="21">
        <v>18809</v>
      </c>
      <c r="C4" s="21">
        <v>143838.36757999999</v>
      </c>
      <c r="D4" s="21">
        <v>30586.019039999999</v>
      </c>
      <c r="E4" s="21">
        <v>691532.41720999999</v>
      </c>
      <c r="F4" s="21">
        <v>143836.10623999999</v>
      </c>
      <c r="G4" s="20">
        <v>20.762093583732959</v>
      </c>
    </row>
    <row r="5" spans="1:7" ht="15" customHeight="1" x14ac:dyDescent="0.2">
      <c r="A5" s="13" t="s">
        <v>18</v>
      </c>
      <c r="B5" s="15">
        <v>2282</v>
      </c>
      <c r="C5" s="6">
        <v>0</v>
      </c>
      <c r="D5" s="6">
        <v>351.92599000000001</v>
      </c>
      <c r="E5" s="6">
        <v>0</v>
      </c>
      <c r="F5" s="6">
        <v>0</v>
      </c>
      <c r="G5" s="17">
        <v>0</v>
      </c>
    </row>
    <row r="6" spans="1:7" ht="15" customHeight="1" x14ac:dyDescent="0.2">
      <c r="A6" s="8" t="s">
        <v>19</v>
      </c>
      <c r="B6" s="7" t="s">
        <v>29</v>
      </c>
      <c r="C6" s="7">
        <v>-48</v>
      </c>
      <c r="D6" s="7">
        <v>0.74556</v>
      </c>
      <c r="E6" s="7">
        <v>-228.27405999999999</v>
      </c>
      <c r="F6" s="7">
        <v>-47.937530000000002</v>
      </c>
      <c r="G6" s="16">
        <v>21.000052258435385</v>
      </c>
    </row>
    <row r="7" spans="1:7" ht="15" customHeight="1" x14ac:dyDescent="0.2">
      <c r="A7" s="13" t="s">
        <v>26</v>
      </c>
      <c r="B7" s="15">
        <v>2797</v>
      </c>
      <c r="C7" s="6">
        <v>764.22672999999998</v>
      </c>
      <c r="D7" s="6">
        <v>646.86995999999999</v>
      </c>
      <c r="E7" s="6">
        <v>3715.1432300000001</v>
      </c>
      <c r="F7" s="6">
        <v>763.94158000000004</v>
      </c>
      <c r="G7" s="17">
        <v>20.441785997197712</v>
      </c>
    </row>
    <row r="8" spans="1:7" ht="15" customHeight="1" x14ac:dyDescent="0.2">
      <c r="A8" s="8" t="s">
        <v>11</v>
      </c>
      <c r="B8" s="9">
        <v>3073</v>
      </c>
      <c r="C8" s="7">
        <v>3646.95426</v>
      </c>
      <c r="D8" s="7">
        <v>1353.86679</v>
      </c>
      <c r="E8" s="7">
        <v>17681.750489999999</v>
      </c>
      <c r="F8" s="7">
        <v>3646.8327399999998</v>
      </c>
      <c r="G8" s="16">
        <v>20.451250747007272</v>
      </c>
    </row>
    <row r="9" spans="1:7" ht="15" customHeight="1" x14ac:dyDescent="0.2">
      <c r="A9" s="13" t="s">
        <v>12</v>
      </c>
      <c r="B9" s="15">
        <v>2002</v>
      </c>
      <c r="C9" s="6">
        <v>4941.4247999999998</v>
      </c>
      <c r="D9" s="6">
        <v>1372.6913099999999</v>
      </c>
      <c r="E9" s="6">
        <v>23873.59433</v>
      </c>
      <c r="F9" s="6">
        <v>4941.1438500000004</v>
      </c>
      <c r="G9" s="17">
        <v>20.705075364545255</v>
      </c>
    </row>
    <row r="10" spans="1:7" ht="15" customHeight="1" x14ac:dyDescent="0.2">
      <c r="A10" s="8" t="s">
        <v>13</v>
      </c>
      <c r="B10" s="9">
        <v>3184</v>
      </c>
      <c r="C10" s="7">
        <v>14359.3734</v>
      </c>
      <c r="D10" s="7">
        <v>3268.9587299999998</v>
      </c>
      <c r="E10" s="7">
        <v>69157.617629999993</v>
      </c>
      <c r="F10" s="7">
        <v>14358.88551</v>
      </c>
      <c r="G10" s="16">
        <v>20.71408171540358</v>
      </c>
    </row>
    <row r="11" spans="1:7" ht="15" customHeight="1" x14ac:dyDescent="0.2">
      <c r="A11" s="13" t="s">
        <v>14</v>
      </c>
      <c r="B11" s="15">
        <v>2978</v>
      </c>
      <c r="C11" s="6">
        <v>26485.602029999998</v>
      </c>
      <c r="D11" s="6">
        <v>5046.0258400000002</v>
      </c>
      <c r="E11" s="6">
        <v>127082.10802</v>
      </c>
      <c r="F11" s="6">
        <v>26484.882699999998</v>
      </c>
      <c r="G11" s="17">
        <v>20.838381024087223</v>
      </c>
    </row>
    <row r="12" spans="1:7" ht="15" customHeight="1" x14ac:dyDescent="0.2">
      <c r="A12" s="8" t="s">
        <v>15</v>
      </c>
      <c r="B12" s="9">
        <v>1853</v>
      </c>
      <c r="C12" s="7">
        <v>34008.198340000003</v>
      </c>
      <c r="D12" s="7">
        <v>6788.7740199999998</v>
      </c>
      <c r="E12" s="7">
        <v>163245.72683999999</v>
      </c>
      <c r="F12" s="7">
        <v>34007.84691</v>
      </c>
      <c r="G12" s="16">
        <v>20.813402909655814</v>
      </c>
    </row>
    <row r="13" spans="1:7" ht="15" customHeight="1" x14ac:dyDescent="0.2">
      <c r="A13" s="13" t="s">
        <v>16</v>
      </c>
      <c r="B13" s="15">
        <v>347</v>
      </c>
      <c r="C13" s="6">
        <v>14494.173290000001</v>
      </c>
      <c r="D13" s="6">
        <v>3632.7292400000001</v>
      </c>
      <c r="E13" s="6">
        <v>70327.346919999996</v>
      </c>
      <c r="F13" s="6">
        <v>14494.158219999999</v>
      </c>
      <c r="G13" s="17">
        <v>20.606427593199161</v>
      </c>
    </row>
    <row r="14" spans="1:7" ht="15" customHeight="1" x14ac:dyDescent="0.2">
      <c r="A14" s="8" t="s">
        <v>17</v>
      </c>
      <c r="B14" s="9">
        <v>144</v>
      </c>
      <c r="C14" s="7">
        <v>12673.68036</v>
      </c>
      <c r="D14" s="7">
        <v>2231.8901999999998</v>
      </c>
      <c r="E14" s="7">
        <v>60742.072870000004</v>
      </c>
      <c r="F14" s="7">
        <v>12673.68036</v>
      </c>
      <c r="G14" s="16">
        <v>20.864495386768219</v>
      </c>
    </row>
    <row r="15" spans="1:7" ht="15" customHeight="1" x14ac:dyDescent="0.2">
      <c r="A15" s="13" t="s">
        <v>20</v>
      </c>
      <c r="B15" s="6">
        <v>126</v>
      </c>
      <c r="C15" s="6">
        <v>24371.551879999999</v>
      </c>
      <c r="D15" s="6">
        <v>3004.8562499999998</v>
      </c>
      <c r="E15" s="6">
        <v>116702.89417</v>
      </c>
      <c r="F15" s="6">
        <v>24371.551879999999</v>
      </c>
      <c r="G15" s="17">
        <v>20.882835570337534</v>
      </c>
    </row>
    <row r="16" spans="1:7" ht="15" customHeight="1" x14ac:dyDescent="0.2">
      <c r="A16" s="8" t="s">
        <v>28</v>
      </c>
      <c r="B16" s="7" t="s">
        <v>29</v>
      </c>
      <c r="C16" s="7">
        <v>8141.1200200000003</v>
      </c>
      <c r="D16" s="7">
        <v>2886.6851499999998</v>
      </c>
      <c r="E16" s="7">
        <v>39232.43677</v>
      </c>
      <c r="F16" s="7">
        <v>8141.1200200000003</v>
      </c>
      <c r="G16" s="16">
        <v>20.757879925233649</v>
      </c>
    </row>
    <row r="17" spans="1:6" ht="15" customHeight="1" x14ac:dyDescent="0.2">
      <c r="A17" s="10" t="s">
        <v>32</v>
      </c>
      <c r="B17" s="14"/>
      <c r="C17" s="14"/>
      <c r="D17" s="14"/>
      <c r="E17" s="14"/>
      <c r="F17" s="14"/>
    </row>
    <row r="18" spans="1:6" ht="15" customHeight="1" x14ac:dyDescent="0.2">
      <c r="A18" s="10" t="s">
        <v>31</v>
      </c>
      <c r="B18" s="14"/>
      <c r="C18" s="14"/>
      <c r="D18" s="14"/>
      <c r="E18" s="14"/>
      <c r="F18" s="14"/>
    </row>
  </sheetData>
  <phoneticPr fontId="0" type="noConversion"/>
  <pageMargins left="0.39370078740157477" right="0.39370078740157477" top="0.59055118110236215" bottom="0.59055118110236215" header="0" footer="0"/>
  <pageSetup paperSize="9" scale="8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2">
    <pageSetUpPr fitToPage="1"/>
  </sheetPr>
  <dimension ref="A1:G20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44</v>
      </c>
      <c r="B1" s="4"/>
      <c r="C1" s="4"/>
      <c r="D1" s="4"/>
      <c r="E1" s="4"/>
      <c r="F1" s="4"/>
    </row>
    <row r="2" spans="1:7" ht="1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" customHeight="1" x14ac:dyDescent="0.2">
      <c r="A4" s="18" t="s">
        <v>2</v>
      </c>
      <c r="B4" s="21">
        <v>6364</v>
      </c>
      <c r="C4" s="21">
        <v>24579.957570000002</v>
      </c>
      <c r="D4" s="21">
        <v>2145.5144</v>
      </c>
      <c r="E4" s="21">
        <v>117118.87678999999</v>
      </c>
      <c r="F4" s="21">
        <v>24579.950569999997</v>
      </c>
      <c r="G4" s="20">
        <v>20.983780377442347</v>
      </c>
    </row>
    <row r="5" spans="1:7" ht="15" customHeight="1" x14ac:dyDescent="0.2">
      <c r="A5" s="13" t="s">
        <v>18</v>
      </c>
      <c r="B5" s="15">
        <v>298</v>
      </c>
      <c r="C5" s="6">
        <v>0</v>
      </c>
      <c r="D5" s="6">
        <v>103.81032</v>
      </c>
      <c r="E5" s="6">
        <v>0</v>
      </c>
      <c r="F5" s="6">
        <v>0</v>
      </c>
      <c r="G5" s="17">
        <v>0</v>
      </c>
    </row>
    <row r="6" spans="1:7" ht="15" customHeight="1" x14ac:dyDescent="0.2">
      <c r="A6" s="8" t="s">
        <v>19</v>
      </c>
      <c r="B6" s="7" t="s">
        <v>29</v>
      </c>
      <c r="C6" s="7">
        <v>-8.5425400000000007</v>
      </c>
      <c r="D6" s="7">
        <v>2.14358</v>
      </c>
      <c r="E6" s="7">
        <v>-40.678750000000001</v>
      </c>
      <c r="F6" s="7">
        <v>-8.5425400000000007</v>
      </c>
      <c r="G6" s="16">
        <v>20.999999294921103</v>
      </c>
    </row>
    <row r="7" spans="1:7" ht="15" customHeight="1" x14ac:dyDescent="0.2">
      <c r="A7" s="13" t="s">
        <v>26</v>
      </c>
      <c r="B7" s="15">
        <v>939</v>
      </c>
      <c r="C7" s="6">
        <v>348.38585999999998</v>
      </c>
      <c r="D7" s="6">
        <v>24.416650000000001</v>
      </c>
      <c r="E7" s="6">
        <v>1659.69002</v>
      </c>
      <c r="F7" s="6">
        <v>348.38585999999998</v>
      </c>
      <c r="G7" s="17">
        <v>20.991062159799256</v>
      </c>
    </row>
    <row r="8" spans="1:7" ht="15" customHeight="1" x14ac:dyDescent="0.2">
      <c r="A8" s="8" t="s">
        <v>11</v>
      </c>
      <c r="B8" s="9">
        <v>2159</v>
      </c>
      <c r="C8" s="7">
        <v>2637.0323800000001</v>
      </c>
      <c r="D8" s="7">
        <v>156.84685999999999</v>
      </c>
      <c r="E8" s="7">
        <v>12568.93521</v>
      </c>
      <c r="F8" s="7">
        <v>2637.0257799999999</v>
      </c>
      <c r="G8" s="16">
        <v>20.980542575659253</v>
      </c>
    </row>
    <row r="9" spans="1:7" ht="15" customHeight="1" x14ac:dyDescent="0.2">
      <c r="A9" s="13" t="s">
        <v>12</v>
      </c>
      <c r="B9" s="15">
        <v>1086</v>
      </c>
      <c r="C9" s="6">
        <v>2683.1216100000001</v>
      </c>
      <c r="D9" s="6">
        <v>127.27196000000001</v>
      </c>
      <c r="E9" s="6">
        <v>12776.769749999999</v>
      </c>
      <c r="F9" s="6">
        <v>2683.1216100000001</v>
      </c>
      <c r="G9" s="17">
        <v>20.999999721099375</v>
      </c>
    </row>
    <row r="10" spans="1:7" ht="15" customHeight="1" x14ac:dyDescent="0.2">
      <c r="A10" s="8" t="s">
        <v>13</v>
      </c>
      <c r="B10" s="9">
        <v>993</v>
      </c>
      <c r="C10" s="7">
        <v>4414.8817300000001</v>
      </c>
      <c r="D10" s="7">
        <v>228.95192</v>
      </c>
      <c r="E10" s="7">
        <v>21023.465059999999</v>
      </c>
      <c r="F10" s="7">
        <v>4414.8817300000001</v>
      </c>
      <c r="G10" s="16">
        <v>20.999781322918206</v>
      </c>
    </row>
    <row r="11" spans="1:7" ht="15" customHeight="1" x14ac:dyDescent="0.2">
      <c r="A11" s="13" t="s">
        <v>14</v>
      </c>
      <c r="B11" s="15">
        <v>545</v>
      </c>
      <c r="C11" s="6">
        <v>4809.3544099999999</v>
      </c>
      <c r="D11" s="6">
        <v>320.22982000000002</v>
      </c>
      <c r="E11" s="6">
        <v>22942.162219999998</v>
      </c>
      <c r="F11" s="6">
        <v>4809.35401</v>
      </c>
      <c r="G11" s="17">
        <v>20.946931147069154</v>
      </c>
    </row>
    <row r="12" spans="1:7" ht="15" customHeight="1" x14ac:dyDescent="0.2">
      <c r="A12" s="8" t="s">
        <v>15</v>
      </c>
      <c r="B12" s="9">
        <v>271</v>
      </c>
      <c r="C12" s="7">
        <v>5041.51404</v>
      </c>
      <c r="D12" s="7">
        <v>447.60597999999999</v>
      </c>
      <c r="E12" s="7">
        <v>24010.459569999999</v>
      </c>
      <c r="F12" s="7">
        <v>5041.51404</v>
      </c>
      <c r="G12" s="16">
        <v>20.997131256794493</v>
      </c>
    </row>
    <row r="13" spans="1:7" ht="15" customHeight="1" x14ac:dyDescent="0.2">
      <c r="A13" s="13" t="s">
        <v>16</v>
      </c>
      <c r="B13" s="6" t="s">
        <v>29</v>
      </c>
      <c r="C13" s="6">
        <v>2022.17336</v>
      </c>
      <c r="D13" s="6">
        <v>169.76641000000001</v>
      </c>
      <c r="E13" s="6">
        <v>9629.6954000000005</v>
      </c>
      <c r="F13" s="6">
        <v>2022.17336</v>
      </c>
      <c r="G13" s="17">
        <v>21.000003216380982</v>
      </c>
    </row>
    <row r="14" spans="1:7" ht="15" customHeight="1" x14ac:dyDescent="0.2">
      <c r="A14" s="8" t="s">
        <v>17</v>
      </c>
      <c r="B14" s="7" t="s">
        <v>29</v>
      </c>
      <c r="C14" s="7">
        <v>996.94090000000006</v>
      </c>
      <c r="D14" s="7">
        <v>65.385189999999994</v>
      </c>
      <c r="E14" s="7">
        <v>4762.2081900000003</v>
      </c>
      <c r="F14" s="7">
        <v>996.94090000000006</v>
      </c>
      <c r="G14" s="16">
        <v>20.929169900314481</v>
      </c>
    </row>
    <row r="15" spans="1:7" ht="15" customHeight="1" x14ac:dyDescent="0.2">
      <c r="A15" s="13" t="s">
        <v>20</v>
      </c>
      <c r="B15" s="6" t="s">
        <v>29</v>
      </c>
      <c r="C15" s="6">
        <v>1243.3061700000001</v>
      </c>
      <c r="D15" s="6">
        <v>496.14877999999999</v>
      </c>
      <c r="E15" s="6">
        <v>5920.5052999999998</v>
      </c>
      <c r="F15" s="6">
        <v>1243.3061700000001</v>
      </c>
      <c r="G15" s="17">
        <v>21.000001456621316</v>
      </c>
    </row>
    <row r="16" spans="1:7" ht="15" customHeight="1" x14ac:dyDescent="0.2">
      <c r="A16" s="8" t="s">
        <v>28</v>
      </c>
      <c r="B16" s="7" t="s">
        <v>29</v>
      </c>
      <c r="C16" s="7">
        <v>391.78964999999999</v>
      </c>
      <c r="D16" s="7">
        <v>2.9369299999999998</v>
      </c>
      <c r="E16" s="7">
        <v>1865.66482</v>
      </c>
      <c r="F16" s="7">
        <v>391.78964999999999</v>
      </c>
      <c r="G16" s="16">
        <v>21.000002026087408</v>
      </c>
    </row>
    <row r="17" spans="1:2" ht="15" customHeight="1" x14ac:dyDescent="0.2">
      <c r="A17" s="10" t="s">
        <v>32</v>
      </c>
    </row>
    <row r="18" spans="1:2" ht="15" customHeight="1" x14ac:dyDescent="0.2">
      <c r="A18" s="10" t="s">
        <v>31</v>
      </c>
    </row>
    <row r="20" spans="1:2" ht="15" customHeight="1" x14ac:dyDescent="0.2">
      <c r="B20" s="23"/>
    </row>
  </sheetData>
  <phoneticPr fontId="0" type="noConversion"/>
  <pageMargins left="0.39370078740157477" right="0.39370078740157477" top="0.59055118110236215" bottom="0.59055118110236215" header="0" footer="0"/>
  <pageSetup paperSize="9" scale="8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3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43</v>
      </c>
      <c r="B1" s="4"/>
      <c r="C1" s="4"/>
      <c r="D1" s="4"/>
      <c r="E1" s="4"/>
      <c r="F1" s="4"/>
    </row>
    <row r="2" spans="1:7" ht="1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2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" customHeight="1" x14ac:dyDescent="0.2">
      <c r="A4" s="18" t="s">
        <v>2</v>
      </c>
      <c r="B4" s="21">
        <v>1682</v>
      </c>
      <c r="C4" s="21">
        <v>11692.398470000002</v>
      </c>
      <c r="D4" s="21">
        <v>9783.1487099999995</v>
      </c>
      <c r="E4" s="21">
        <v>106812.73929</v>
      </c>
      <c r="F4" s="21">
        <v>11690.832119999999</v>
      </c>
      <c r="G4" s="20">
        <v>10.724421770716996</v>
      </c>
    </row>
    <row r="5" spans="1:7" ht="15" customHeight="1" x14ac:dyDescent="0.2">
      <c r="A5" s="13" t="s">
        <v>18</v>
      </c>
      <c r="B5" s="6">
        <v>97</v>
      </c>
      <c r="C5" s="6">
        <v>0</v>
      </c>
      <c r="D5" s="6">
        <v>105.6216</v>
      </c>
      <c r="E5" s="6">
        <v>0</v>
      </c>
      <c r="F5" s="6">
        <v>0</v>
      </c>
      <c r="G5" s="17">
        <v>0</v>
      </c>
    </row>
    <row r="6" spans="1:7" ht="15" customHeight="1" x14ac:dyDescent="0.2">
      <c r="A6" s="8" t="s">
        <v>19</v>
      </c>
      <c r="B6" s="7" t="s">
        <v>29</v>
      </c>
      <c r="C6" s="7">
        <v>-3.4399999999999999E-3</v>
      </c>
      <c r="D6" s="7">
        <v>0</v>
      </c>
      <c r="E6" s="7">
        <v>-8.6059999999999998E-2</v>
      </c>
      <c r="F6" s="7">
        <v>-3.4399999999999999E-3</v>
      </c>
      <c r="G6" s="16">
        <v>0</v>
      </c>
    </row>
    <row r="7" spans="1:7" ht="15" customHeight="1" x14ac:dyDescent="0.2">
      <c r="A7" s="13" t="s">
        <v>26</v>
      </c>
      <c r="B7" s="6">
        <v>245</v>
      </c>
      <c r="C7" s="6">
        <v>82.612300000000005</v>
      </c>
      <c r="D7" s="6">
        <v>50.39472</v>
      </c>
      <c r="E7" s="6">
        <v>408.43621999999999</v>
      </c>
      <c r="F7" s="6">
        <v>82.612300000000005</v>
      </c>
      <c r="G7" s="17">
        <v>20.262316731856302</v>
      </c>
    </row>
    <row r="8" spans="1:7" ht="15" customHeight="1" x14ac:dyDescent="0.2">
      <c r="A8" s="8" t="s">
        <v>11</v>
      </c>
      <c r="B8" s="7">
        <v>472</v>
      </c>
      <c r="C8" s="7">
        <v>551.88941999999997</v>
      </c>
      <c r="D8" s="7">
        <v>97.214129999999997</v>
      </c>
      <c r="E8" s="7">
        <v>2732.8388100000002</v>
      </c>
      <c r="F8" s="7">
        <v>551.88941999999997</v>
      </c>
      <c r="G8" s="16">
        <v>20.216181673897744</v>
      </c>
    </row>
    <row r="9" spans="1:7" ht="15" customHeight="1" x14ac:dyDescent="0.2">
      <c r="A9" s="13" t="s">
        <v>12</v>
      </c>
      <c r="B9" s="6">
        <v>218</v>
      </c>
      <c r="C9" s="6">
        <v>491.80383999999998</v>
      </c>
      <c r="D9" s="6">
        <v>144.55581000000001</v>
      </c>
      <c r="E9" s="6">
        <v>2556.9294199999999</v>
      </c>
      <c r="F9" s="6">
        <v>491.80383999999998</v>
      </c>
      <c r="G9" s="17">
        <v>19.232992620906209</v>
      </c>
    </row>
    <row r="10" spans="1:7" ht="15" customHeight="1" x14ac:dyDescent="0.2">
      <c r="A10" s="8" t="s">
        <v>13</v>
      </c>
      <c r="B10" s="7">
        <v>268</v>
      </c>
      <c r="C10" s="7">
        <v>1032.7970299999999</v>
      </c>
      <c r="D10" s="7">
        <v>246.03725</v>
      </c>
      <c r="E10" s="7">
        <v>5703.43685</v>
      </c>
      <c r="F10" s="7">
        <v>1032.7935399999999</v>
      </c>
      <c r="G10" s="16">
        <v>18.062084810759529</v>
      </c>
    </row>
    <row r="11" spans="1:7" ht="15" customHeight="1" x14ac:dyDescent="0.2">
      <c r="A11" s="13" t="s">
        <v>14</v>
      </c>
      <c r="B11" s="6" t="s">
        <v>29</v>
      </c>
      <c r="C11" s="6">
        <v>1159.93109</v>
      </c>
      <c r="D11" s="6">
        <v>374.28170999999998</v>
      </c>
      <c r="E11" s="6">
        <v>6957.8990000000003</v>
      </c>
      <c r="F11" s="6">
        <v>1159.73812</v>
      </c>
      <c r="G11" s="17">
        <v>16.573728949278113</v>
      </c>
    </row>
    <row r="12" spans="1:7" ht="15" customHeight="1" x14ac:dyDescent="0.2">
      <c r="A12" s="8" t="s">
        <v>15</v>
      </c>
      <c r="B12" s="7" t="s">
        <v>29</v>
      </c>
      <c r="C12" s="7">
        <v>1469.6154799999999</v>
      </c>
      <c r="D12" s="7">
        <v>674.61149999999998</v>
      </c>
      <c r="E12" s="7">
        <v>10217.85202</v>
      </c>
      <c r="F12" s="7">
        <v>1468.8487</v>
      </c>
      <c r="G12" s="16">
        <v>14.171743244505382</v>
      </c>
    </row>
    <row r="13" spans="1:7" ht="15" customHeight="1" x14ac:dyDescent="0.2">
      <c r="A13" s="13" t="s">
        <v>16</v>
      </c>
      <c r="B13" s="6">
        <v>47</v>
      </c>
      <c r="C13" s="6">
        <v>935.75599999999997</v>
      </c>
      <c r="D13" s="6">
        <v>861.21912999999995</v>
      </c>
      <c r="E13" s="6">
        <v>9533.9981900000002</v>
      </c>
      <c r="F13" s="6">
        <v>935.38028999999995</v>
      </c>
      <c r="G13" s="17">
        <v>9.935294474725584</v>
      </c>
    </row>
    <row r="14" spans="1:7" ht="15" customHeight="1" x14ac:dyDescent="0.2">
      <c r="A14" s="8" t="s">
        <v>17</v>
      </c>
      <c r="B14" s="7">
        <v>21</v>
      </c>
      <c r="C14" s="7">
        <v>865.51840000000004</v>
      </c>
      <c r="D14" s="7">
        <v>1002.30289</v>
      </c>
      <c r="E14" s="7">
        <v>8962.0718400000005</v>
      </c>
      <c r="F14" s="7">
        <v>865.51840000000004</v>
      </c>
      <c r="G14" s="16">
        <v>8.8070666733227352</v>
      </c>
    </row>
    <row r="15" spans="1:7" ht="15" customHeight="1" x14ac:dyDescent="0.2">
      <c r="A15" s="13" t="s">
        <v>20</v>
      </c>
      <c r="B15" s="6">
        <v>28</v>
      </c>
      <c r="C15" s="6">
        <v>2180.3856999999998</v>
      </c>
      <c r="D15" s="6">
        <v>2424.8676500000001</v>
      </c>
      <c r="E15" s="6">
        <v>25029.874080000001</v>
      </c>
      <c r="F15" s="6">
        <v>2180.2314900000001</v>
      </c>
      <c r="G15" s="17">
        <v>8.2362194501819133</v>
      </c>
    </row>
    <row r="16" spans="1:7" ht="15" customHeight="1" x14ac:dyDescent="0.2">
      <c r="A16" s="8" t="s">
        <v>28</v>
      </c>
      <c r="B16" s="7">
        <v>12</v>
      </c>
      <c r="C16" s="7">
        <v>2922.09265</v>
      </c>
      <c r="D16" s="7">
        <v>3802.04232</v>
      </c>
      <c r="E16" s="7">
        <v>34709.488920000003</v>
      </c>
      <c r="F16" s="7">
        <v>2922.01946</v>
      </c>
      <c r="G16" s="16">
        <v>8.0906527925098484</v>
      </c>
    </row>
    <row r="17" spans="1:1" ht="15" customHeight="1" x14ac:dyDescent="0.2">
      <c r="A17" s="10" t="s">
        <v>32</v>
      </c>
    </row>
    <row r="18" spans="1:1" ht="15" customHeight="1" x14ac:dyDescent="0.2">
      <c r="A18" s="10" t="s">
        <v>31</v>
      </c>
    </row>
  </sheetData>
  <phoneticPr fontId="0" type="noConversion"/>
  <pageMargins left="0.39370078740157477" right="0.39370078740157477" top="0.59055118110236215" bottom="0.59055118110236215" header="0" footer="0"/>
  <pageSetup paperSize="9" scale="8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2023-11-16T17:21:06Z</dcterms:modified>
</cp:coreProperties>
</file>